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-105" yWindow="-105" windowWidth="23250" windowHeight="125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32" i="1" l="1"/>
  <c r="H29" i="1" l="1"/>
  <c r="H16" i="1" l="1"/>
</calcChain>
</file>

<file path=xl/sharedStrings.xml><?xml version="1.0" encoding="utf-8"?>
<sst xmlns="http://schemas.openxmlformats.org/spreadsheetml/2006/main" count="159" uniqueCount="84">
  <si>
    <t>Предмет набавке</t>
  </si>
  <si>
    <t>Ознака ЦПВ</t>
  </si>
  <si>
    <t>Врста предмета</t>
  </si>
  <si>
    <t>Основ за изузеће из ЗЈН</t>
  </si>
  <si>
    <t>Процењена вредност без ПДВ-а</t>
  </si>
  <si>
    <t>Оквирно време покретања поступка</t>
  </si>
  <si>
    <t>Услуге комуникација</t>
  </si>
  <si>
    <t>Услуге</t>
  </si>
  <si>
    <t>Чл. 27. став 1. тачка 1. ЗЈН</t>
  </si>
  <si>
    <t>Процењена вредност са ПДВ-ом</t>
  </si>
  <si>
    <t>Административне услуге</t>
  </si>
  <si>
    <t>Компјутерске услуге</t>
  </si>
  <si>
    <t>Котизација за семинаре</t>
  </si>
  <si>
    <t>Привремено-повремени послови</t>
  </si>
  <si>
    <t>Услуге дизајна "Женског роковника"</t>
  </si>
  <si>
    <t>Поклони за децу</t>
  </si>
  <si>
    <t>Услуге штампања "Женског роковника"</t>
  </si>
  <si>
    <t>Опште услуге</t>
  </si>
  <si>
    <t>Добра</t>
  </si>
  <si>
    <t>Чл. 27. став 1. тачка 3. ЗЈН</t>
  </si>
  <si>
    <t>Стручна литература за редовне потребе запослених</t>
  </si>
  <si>
    <t>Чл.12. став 1. тачка 8. ЗЈН</t>
  </si>
  <si>
    <t>Услуге превоза на службеном путовању у земљи</t>
  </si>
  <si>
    <t>Услуге смештаја на службеном путовању у земљи</t>
  </si>
  <si>
    <t>Канцеларијски материјал - тонери</t>
  </si>
  <si>
    <t>Услуге смештаја на службеном путовању у иностранство</t>
  </si>
  <si>
    <t>Услуге за одржавање софтвера</t>
  </si>
  <si>
    <t>Услуге оглашавања у дневном листу</t>
  </si>
  <si>
    <t>Услуге организовања изложби</t>
  </si>
  <si>
    <t>Услуге организовања семинара "Академија вештина"</t>
  </si>
  <si>
    <t>Услуге организовања разних дешавања  (трибина, радионица и сл) из области  породичног насиља</t>
  </si>
  <si>
    <t>Конто</t>
  </si>
  <si>
    <t xml:space="preserve">I квартал </t>
  </si>
  <si>
    <t xml:space="preserve">III квартал </t>
  </si>
  <si>
    <t xml:space="preserve">II квартал </t>
  </si>
  <si>
    <t xml:space="preserve">IV квартал </t>
  </si>
  <si>
    <r>
      <t xml:space="preserve">Чл. 27. став 1. тачка </t>
    </r>
    <r>
      <rPr>
        <sz val="10"/>
        <rFont val="Verdana"/>
        <family val="2"/>
      </rPr>
      <t>1. З</t>
    </r>
    <r>
      <rPr>
        <sz val="10"/>
        <color theme="1"/>
        <rFont val="Verdana"/>
        <family val="2"/>
      </rPr>
      <t>ЈН</t>
    </r>
  </si>
  <si>
    <t xml:space="preserve">64211000 - 8 услуге јавне телефоније </t>
  </si>
  <si>
    <t>60112000-6 услуге јавног друмског превоза</t>
  </si>
  <si>
    <t xml:space="preserve">55110000-4 услуге хотелског смештаја </t>
  </si>
  <si>
    <t>75120000-3 административне услуге агенција</t>
  </si>
  <si>
    <t xml:space="preserve">72267000-4 услуге одржавања и поправке софтвера </t>
  </si>
  <si>
    <t>72611000-6 услуге техничке рачунарске подршке</t>
  </si>
  <si>
    <t>80522000-9 образовни семинари за оспособљавање</t>
  </si>
  <si>
    <t>79341000-6 услуге оглашавања</t>
  </si>
  <si>
    <t>79600000-0 услуге запошљавања</t>
  </si>
  <si>
    <t xml:space="preserve">18530000-3 Поклони и награде </t>
  </si>
  <si>
    <t>75110000- опште услуге јавних служби</t>
  </si>
  <si>
    <t xml:space="preserve">30192000-1 канцеларијски материјал </t>
  </si>
  <si>
    <t xml:space="preserve">22212000-9 периодичне публикације </t>
  </si>
  <si>
    <t>79950000-8 услуге организовања изложби, сајмова и конгреса</t>
  </si>
  <si>
    <t>79951000-5 услуге организовања семинара</t>
  </si>
  <si>
    <t>79952000-2 организовање разних дешавања</t>
  </si>
  <si>
    <t xml:space="preserve">Покрајински секретаријат за социјалну политику, демографију и равноправност полова </t>
  </si>
  <si>
    <t xml:space="preserve">72242000-3 услуге моделирања дизајна        TA05-4 роковника </t>
  </si>
  <si>
    <t xml:space="preserve">79810000-5 услуге штампања                   TA05-4 роковника </t>
  </si>
  <si>
    <t>Услуге превоза на службеном путовању у иностранство</t>
  </si>
  <si>
    <t>Услуге економског оснаживања сеоских жена кроз креативне радионице</t>
  </si>
  <si>
    <t>Услуге организовања семинара на тему примене и праћења родне перспективе у стратешким документима</t>
  </si>
  <si>
    <t>Услуге едукације жена за писање пројеката за ЕУ фондове</t>
  </si>
  <si>
    <t>Број: 139-404-3/2023-05</t>
  </si>
  <si>
    <t>Медицинске услуге (систематски прегледи запослених)</t>
  </si>
  <si>
    <t>85140000-    Разне здравствене услуге</t>
  </si>
  <si>
    <t>услуге</t>
  </si>
  <si>
    <t>Чл. 12. став 1. тачка 12. ЗЈН</t>
  </si>
  <si>
    <t>Саветодавне услуге у области истраживања и развоја</t>
  </si>
  <si>
    <t>Услуге веб хостинга</t>
  </si>
  <si>
    <t>72415000 - Услуге хостинга интернет страница</t>
  </si>
  <si>
    <t>73200000-4                   Саветодавне услуге у области истраживања и развоја</t>
  </si>
  <si>
    <t>73110000-3 услуге истраживања</t>
  </si>
  <si>
    <t>Услуге телефонског истраживања и организације фокус група на тему демографске слике и популационе политике у АП Војводини у 2023. години</t>
  </si>
  <si>
    <t>Напомена</t>
  </si>
  <si>
    <t>Додата су средства у износу од 1.188.000,00 динара</t>
  </si>
  <si>
    <t xml:space="preserve">Скинута су средства у износу од 1.188.000,00 динара и додата на набавку бр. 27 </t>
  </si>
  <si>
    <t>Ред. број</t>
  </si>
  <si>
    <t>04.07.2023. године</t>
  </si>
  <si>
    <t>Скинута су средства у износу од 360.000,00 динара (остатак од ПДВ-а)</t>
  </si>
  <si>
    <t>Скинута су средства у износу од 800.000,00 динара (остатак од ПДВ-а)</t>
  </si>
  <si>
    <t>Скинута су средства у износу од 380.000,00 динара (остатак од ПДВ-а)</t>
  </si>
  <si>
    <t>Додата су средства у износу од 1.440.000,00 динара</t>
  </si>
  <si>
    <t>Додата су средства у износу од 480.000,00 динара</t>
  </si>
  <si>
    <t>Покрајински секретар</t>
  </si>
  <si>
    <t>Предраг Вулетић</t>
  </si>
  <si>
    <t>ПЛАН НАБАВКИ НА КОЈЕ СЕ ЗАКОН О ЈАВНИМ НАБАВКАМА НЕ ПРИМЕЊУЈЕ ЗА 2023. ГОДИНУ - Измене и допуне бр.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</si>
</sst>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sz val="8"/>
      <color rgb="FFFF0000"/>
      <name val="Verdana"/>
      <family val="2"/>
    </font>
    <font>
      <sz val="9"/>
      <color rgb="FFFF0000"/>
      <name val="Verdana"/>
      <family val="2"/>
    </font>
    <font>
      <sz val="11"/>
      <color rgb="FFFF0000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  <charset val="238"/>
    </font>
    <font>
      <sz val="10"/>
      <color rgb="FF00B05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/>
    <xf numFmtId="0" fontId="0" fillId="0" borderId="0" xfId="0" applyAlignment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A31" workbookViewId="0">
      <selection activeCell="K15" sqref="K15"/>
    </sheetView>
  </sheetViews>
  <sheetFormatPr defaultRowHeight="15" x14ac:dyDescent="0.25"/>
  <cols>
    <col min="1" max="1" width="6.140625" customWidth="1"/>
    <col min="2" max="2" width="20.28515625" customWidth="1"/>
    <col min="3" max="3" width="11" customWidth="1"/>
    <col min="4" max="4" width="15.28515625" customWidth="1"/>
    <col min="5" max="5" width="8.140625" customWidth="1"/>
    <col min="6" max="6" width="16" customWidth="1"/>
    <col min="7" max="7" width="13.42578125" customWidth="1"/>
    <col min="8" max="8" width="13.5703125" customWidth="1"/>
    <col min="9" max="9" width="8.7109375" customWidth="1"/>
    <col min="10" max="10" width="13.28515625" customWidth="1"/>
    <col min="11" max="11" width="12.5703125" customWidth="1"/>
  </cols>
  <sheetData>
    <row r="1" spans="1:15" x14ac:dyDescent="0.25">
      <c r="A1" s="8" t="s">
        <v>53</v>
      </c>
      <c r="B1" s="8"/>
      <c r="C1" s="8"/>
      <c r="D1" s="8"/>
      <c r="E1" s="8"/>
      <c r="F1" s="8"/>
      <c r="G1" s="8"/>
      <c r="H1" s="8"/>
      <c r="I1" s="8"/>
    </row>
    <row r="2" spans="1:15" x14ac:dyDescent="0.25">
      <c r="A2" s="38" t="s">
        <v>60</v>
      </c>
      <c r="B2" s="38"/>
      <c r="C2" s="1"/>
    </row>
    <row r="3" spans="1:15" x14ac:dyDescent="0.25">
      <c r="A3" s="38" t="s">
        <v>75</v>
      </c>
      <c r="B3" s="38"/>
      <c r="C3" s="1"/>
    </row>
    <row r="6" spans="1:15" ht="39.75" customHeight="1" x14ac:dyDescent="0.25">
      <c r="A6" s="40" t="s">
        <v>83</v>
      </c>
      <c r="B6" s="37"/>
      <c r="C6" s="37"/>
      <c r="D6" s="37"/>
      <c r="E6" s="37"/>
      <c r="F6" s="37"/>
      <c r="G6" s="37"/>
      <c r="H6" s="37"/>
      <c r="I6" s="37"/>
    </row>
    <row r="8" spans="1:15" ht="94.5" customHeight="1" x14ac:dyDescent="0.25">
      <c r="A8" s="9" t="s">
        <v>74</v>
      </c>
      <c r="B8" s="9" t="s">
        <v>0</v>
      </c>
      <c r="C8" s="10" t="s">
        <v>31</v>
      </c>
      <c r="D8" s="10" t="s">
        <v>1</v>
      </c>
      <c r="E8" s="9" t="s">
        <v>2</v>
      </c>
      <c r="F8" s="9" t="s">
        <v>3</v>
      </c>
      <c r="G8" s="9" t="s">
        <v>4</v>
      </c>
      <c r="H8" s="9" t="s">
        <v>9</v>
      </c>
      <c r="I8" s="10" t="s">
        <v>5</v>
      </c>
      <c r="J8" s="34" t="s">
        <v>71</v>
      </c>
    </row>
    <row r="9" spans="1:15" ht="43.5" customHeight="1" x14ac:dyDescent="0.25">
      <c r="A9" s="4">
        <v>1</v>
      </c>
      <c r="B9" s="4" t="s">
        <v>6</v>
      </c>
      <c r="C9" s="4">
        <v>421411</v>
      </c>
      <c r="D9" s="3" t="s">
        <v>37</v>
      </c>
      <c r="E9" s="4" t="s">
        <v>7</v>
      </c>
      <c r="F9" s="4" t="s">
        <v>8</v>
      </c>
      <c r="G9" s="6">
        <v>166666.66</v>
      </c>
      <c r="H9" s="6">
        <v>200000</v>
      </c>
      <c r="I9" s="7" t="s">
        <v>32</v>
      </c>
      <c r="J9" s="7"/>
      <c r="M9" s="39"/>
      <c r="N9" s="39"/>
      <c r="O9" s="39"/>
    </row>
    <row r="10" spans="1:15" ht="68.25" customHeight="1" x14ac:dyDescent="0.25">
      <c r="A10" s="4">
        <v>2</v>
      </c>
      <c r="B10" s="4" t="s">
        <v>22</v>
      </c>
      <c r="C10" s="4">
        <v>422121</v>
      </c>
      <c r="D10" s="3" t="s">
        <v>38</v>
      </c>
      <c r="E10" s="4" t="s">
        <v>7</v>
      </c>
      <c r="F10" s="4" t="s">
        <v>8</v>
      </c>
      <c r="G10" s="6">
        <v>33333.33</v>
      </c>
      <c r="H10" s="6">
        <v>40000</v>
      </c>
      <c r="I10" s="7" t="s">
        <v>32</v>
      </c>
      <c r="J10" s="7"/>
      <c r="M10" s="39"/>
      <c r="N10" s="39"/>
      <c r="O10" s="39"/>
    </row>
    <row r="11" spans="1:15" ht="66" customHeight="1" x14ac:dyDescent="0.25">
      <c r="A11" s="4">
        <v>3</v>
      </c>
      <c r="B11" s="4" t="s">
        <v>23</v>
      </c>
      <c r="C11" s="4">
        <v>422131</v>
      </c>
      <c r="D11" s="3" t="s">
        <v>39</v>
      </c>
      <c r="E11" s="4" t="s">
        <v>7</v>
      </c>
      <c r="F11" s="4" t="s">
        <v>19</v>
      </c>
      <c r="G11" s="6">
        <v>672727.27</v>
      </c>
      <c r="H11" s="6">
        <v>740000</v>
      </c>
      <c r="I11" s="7" t="s">
        <v>32</v>
      </c>
      <c r="J11" s="7"/>
    </row>
    <row r="12" spans="1:15" ht="73.5" customHeight="1" x14ac:dyDescent="0.25">
      <c r="A12" s="4">
        <v>4</v>
      </c>
      <c r="B12" s="4" t="s">
        <v>25</v>
      </c>
      <c r="C12" s="4">
        <v>422231</v>
      </c>
      <c r="D12" s="3" t="s">
        <v>39</v>
      </c>
      <c r="E12" s="4" t="s">
        <v>7</v>
      </c>
      <c r="F12" s="4" t="s">
        <v>19</v>
      </c>
      <c r="G12" s="6">
        <v>290909.09000000003</v>
      </c>
      <c r="H12" s="6">
        <v>320000</v>
      </c>
      <c r="I12" s="7" t="s">
        <v>34</v>
      </c>
      <c r="J12" s="7"/>
    </row>
    <row r="13" spans="1:15" ht="67.5" customHeight="1" x14ac:dyDescent="0.25">
      <c r="A13" s="4">
        <v>5</v>
      </c>
      <c r="B13" s="4" t="s">
        <v>56</v>
      </c>
      <c r="C13" s="4">
        <v>422221</v>
      </c>
      <c r="D13" s="3" t="s">
        <v>38</v>
      </c>
      <c r="E13" s="4" t="s">
        <v>7</v>
      </c>
      <c r="F13" s="4" t="s">
        <v>8</v>
      </c>
      <c r="G13" s="6">
        <v>33333.33</v>
      </c>
      <c r="H13" s="6">
        <v>40000</v>
      </c>
      <c r="I13" s="7" t="s">
        <v>34</v>
      </c>
      <c r="J13" s="7"/>
    </row>
    <row r="14" spans="1:15" ht="69" customHeight="1" x14ac:dyDescent="0.25">
      <c r="A14" s="4">
        <v>6</v>
      </c>
      <c r="B14" s="4" t="s">
        <v>10</v>
      </c>
      <c r="C14" s="4">
        <v>423191</v>
      </c>
      <c r="D14" s="3" t="s">
        <v>40</v>
      </c>
      <c r="E14" s="4" t="s">
        <v>7</v>
      </c>
      <c r="F14" s="4" t="s">
        <v>8</v>
      </c>
      <c r="G14" s="6">
        <v>41666.660000000003</v>
      </c>
      <c r="H14" s="6">
        <v>50000</v>
      </c>
      <c r="I14" s="7" t="s">
        <v>34</v>
      </c>
      <c r="J14" s="7"/>
    </row>
    <row r="15" spans="1:15" ht="60" customHeight="1" x14ac:dyDescent="0.25">
      <c r="A15" s="4">
        <v>7</v>
      </c>
      <c r="B15" s="4" t="s">
        <v>26</v>
      </c>
      <c r="C15" s="4">
        <v>423212</v>
      </c>
      <c r="D15" s="3" t="s">
        <v>41</v>
      </c>
      <c r="E15" s="4" t="s">
        <v>7</v>
      </c>
      <c r="F15" s="4" t="s">
        <v>8</v>
      </c>
      <c r="G15" s="6">
        <v>120000</v>
      </c>
      <c r="H15" s="6">
        <v>144000</v>
      </c>
      <c r="I15" s="7" t="s">
        <v>32</v>
      </c>
      <c r="J15" s="7"/>
    </row>
    <row r="16" spans="1:15" ht="44.25" customHeight="1" x14ac:dyDescent="0.25">
      <c r="A16" s="4">
        <v>8</v>
      </c>
      <c r="B16" s="4" t="s">
        <v>11</v>
      </c>
      <c r="C16" s="4">
        <v>423291</v>
      </c>
      <c r="D16" s="3" t="s">
        <v>42</v>
      </c>
      <c r="E16" s="4" t="s">
        <v>7</v>
      </c>
      <c r="F16" s="4" t="s">
        <v>8</v>
      </c>
      <c r="G16" s="6">
        <v>205333.33</v>
      </c>
      <c r="H16" s="6">
        <f>G16*1.2</f>
        <v>246399.99599999998</v>
      </c>
      <c r="I16" s="7" t="s">
        <v>33</v>
      </c>
      <c r="J16" s="7"/>
    </row>
    <row r="17" spans="1:11" ht="44.25" customHeight="1" x14ac:dyDescent="0.25">
      <c r="A17" s="4">
        <v>9</v>
      </c>
      <c r="B17" s="4" t="s">
        <v>66</v>
      </c>
      <c r="C17" s="4">
        <v>423291</v>
      </c>
      <c r="D17" s="3" t="s">
        <v>67</v>
      </c>
      <c r="E17" s="4" t="s">
        <v>7</v>
      </c>
      <c r="F17" s="4" t="s">
        <v>8</v>
      </c>
      <c r="G17" s="6">
        <v>8000</v>
      </c>
      <c r="H17" s="6">
        <v>9600</v>
      </c>
      <c r="I17" s="7" t="s">
        <v>32</v>
      </c>
      <c r="J17" s="7"/>
    </row>
    <row r="18" spans="1:11" ht="45" customHeight="1" x14ac:dyDescent="0.25">
      <c r="A18" s="4">
        <v>10</v>
      </c>
      <c r="B18" s="4" t="s">
        <v>12</v>
      </c>
      <c r="C18" s="4">
        <v>423321</v>
      </c>
      <c r="D18" s="3" t="s">
        <v>43</v>
      </c>
      <c r="E18" s="4" t="s">
        <v>7</v>
      </c>
      <c r="F18" s="4" t="s">
        <v>36</v>
      </c>
      <c r="G18" s="6">
        <v>558333.32999999996</v>
      </c>
      <c r="H18" s="6">
        <v>670000</v>
      </c>
      <c r="I18" s="7" t="s">
        <v>32</v>
      </c>
      <c r="J18" s="7"/>
    </row>
    <row r="19" spans="1:11" ht="73.5" customHeight="1" x14ac:dyDescent="0.25">
      <c r="A19" s="4">
        <v>11</v>
      </c>
      <c r="B19" s="4" t="s">
        <v>27</v>
      </c>
      <c r="C19" s="4">
        <v>423421</v>
      </c>
      <c r="D19" s="3" t="s">
        <v>44</v>
      </c>
      <c r="E19" s="4" t="s">
        <v>7</v>
      </c>
      <c r="F19" s="4" t="s">
        <v>36</v>
      </c>
      <c r="G19" s="6">
        <v>583333.32999999996</v>
      </c>
      <c r="H19" s="6">
        <v>700000</v>
      </c>
      <c r="I19" s="7" t="s">
        <v>32</v>
      </c>
      <c r="J19" s="7"/>
    </row>
    <row r="20" spans="1:11" ht="111" customHeight="1" x14ac:dyDescent="0.25">
      <c r="A20" s="16">
        <v>12</v>
      </c>
      <c r="B20" s="16" t="s">
        <v>13</v>
      </c>
      <c r="C20" s="16">
        <v>423599</v>
      </c>
      <c r="D20" s="14" t="s">
        <v>45</v>
      </c>
      <c r="E20" s="16" t="s">
        <v>7</v>
      </c>
      <c r="F20" s="16" t="s">
        <v>21</v>
      </c>
      <c r="G20" s="35">
        <v>12184000</v>
      </c>
      <c r="H20" s="35">
        <v>12184000</v>
      </c>
      <c r="I20" s="17" t="s">
        <v>32</v>
      </c>
      <c r="J20" s="17" t="s">
        <v>73</v>
      </c>
    </row>
    <row r="21" spans="1:11" ht="48" customHeight="1" x14ac:dyDescent="0.25">
      <c r="A21" s="4">
        <v>13</v>
      </c>
      <c r="B21" s="4" t="s">
        <v>15</v>
      </c>
      <c r="C21" s="4">
        <v>423712</v>
      </c>
      <c r="D21" s="3" t="s">
        <v>46</v>
      </c>
      <c r="E21" s="4" t="s">
        <v>7</v>
      </c>
      <c r="F21" s="4" t="s">
        <v>8</v>
      </c>
      <c r="G21" s="6">
        <v>333333.33</v>
      </c>
      <c r="H21" s="6">
        <v>400000</v>
      </c>
      <c r="I21" s="7" t="s">
        <v>35</v>
      </c>
      <c r="J21" s="7"/>
    </row>
    <row r="22" spans="1:11" ht="82.5" customHeight="1" x14ac:dyDescent="0.25">
      <c r="A22" s="4">
        <v>14</v>
      </c>
      <c r="B22" s="4" t="s">
        <v>14</v>
      </c>
      <c r="C22" s="4">
        <v>423599</v>
      </c>
      <c r="D22" s="3" t="s">
        <v>54</v>
      </c>
      <c r="E22" s="4" t="s">
        <v>7</v>
      </c>
      <c r="F22" s="4" t="s">
        <v>8</v>
      </c>
      <c r="G22" s="6">
        <v>83333.33</v>
      </c>
      <c r="H22" s="6">
        <v>100000</v>
      </c>
      <c r="I22" s="7" t="s">
        <v>35</v>
      </c>
      <c r="J22" s="7"/>
    </row>
    <row r="23" spans="1:11" ht="75.75" customHeight="1" x14ac:dyDescent="0.25">
      <c r="A23" s="5">
        <v>15</v>
      </c>
      <c r="B23" s="5" t="s">
        <v>16</v>
      </c>
      <c r="C23" s="11">
        <v>423712</v>
      </c>
      <c r="D23" s="3" t="s">
        <v>55</v>
      </c>
      <c r="E23" s="4" t="s">
        <v>7</v>
      </c>
      <c r="F23" s="4" t="s">
        <v>8</v>
      </c>
      <c r="G23" s="6">
        <v>500000</v>
      </c>
      <c r="H23" s="6">
        <v>600000</v>
      </c>
      <c r="I23" s="7" t="s">
        <v>35</v>
      </c>
      <c r="J23" s="7"/>
    </row>
    <row r="24" spans="1:11" ht="43.5" customHeight="1" x14ac:dyDescent="0.25">
      <c r="A24" s="5">
        <v>16</v>
      </c>
      <c r="B24" s="5" t="s">
        <v>17</v>
      </c>
      <c r="C24" s="5">
        <v>423911</v>
      </c>
      <c r="D24" s="3" t="s">
        <v>47</v>
      </c>
      <c r="E24" s="4" t="s">
        <v>7</v>
      </c>
      <c r="F24" s="4" t="s">
        <v>8</v>
      </c>
      <c r="G24" s="6">
        <v>4166.66</v>
      </c>
      <c r="H24" s="6">
        <v>5000</v>
      </c>
      <c r="I24" s="7" t="s">
        <v>33</v>
      </c>
      <c r="J24" s="7"/>
    </row>
    <row r="25" spans="1:11" ht="63.75" x14ac:dyDescent="0.25">
      <c r="A25" s="11">
        <v>17</v>
      </c>
      <c r="B25" s="11" t="s">
        <v>61</v>
      </c>
      <c r="C25" s="11">
        <v>424351</v>
      </c>
      <c r="D25" s="24" t="s">
        <v>62</v>
      </c>
      <c r="E25" s="25" t="s">
        <v>7</v>
      </c>
      <c r="F25" s="25" t="s">
        <v>8</v>
      </c>
      <c r="G25" s="26">
        <v>600000</v>
      </c>
      <c r="H25" s="26">
        <v>600000</v>
      </c>
      <c r="I25" s="27" t="s">
        <v>33</v>
      </c>
      <c r="J25" s="7"/>
    </row>
    <row r="26" spans="1:11" ht="51.75" customHeight="1" x14ac:dyDescent="0.25">
      <c r="A26" s="5">
        <v>18</v>
      </c>
      <c r="B26" s="5" t="s">
        <v>24</v>
      </c>
      <c r="C26" s="5">
        <v>426111</v>
      </c>
      <c r="D26" s="3" t="s">
        <v>48</v>
      </c>
      <c r="E26" s="2" t="s">
        <v>18</v>
      </c>
      <c r="F26" s="4" t="s">
        <v>8</v>
      </c>
      <c r="G26" s="6">
        <v>83333.33</v>
      </c>
      <c r="H26" s="6">
        <v>100000</v>
      </c>
      <c r="I26" s="7" t="s">
        <v>35</v>
      </c>
      <c r="J26" s="7"/>
    </row>
    <row r="27" spans="1:11" ht="84" customHeight="1" x14ac:dyDescent="0.25">
      <c r="A27" s="5">
        <v>19</v>
      </c>
      <c r="B27" s="5" t="s">
        <v>20</v>
      </c>
      <c r="C27" s="5">
        <v>426312</v>
      </c>
      <c r="D27" s="3" t="s">
        <v>49</v>
      </c>
      <c r="E27" s="2" t="s">
        <v>18</v>
      </c>
      <c r="F27" s="4" t="s">
        <v>8</v>
      </c>
      <c r="G27" s="6">
        <v>272727.27</v>
      </c>
      <c r="H27" s="6">
        <v>300000</v>
      </c>
      <c r="I27" s="7" t="s">
        <v>32</v>
      </c>
      <c r="J27" s="7"/>
    </row>
    <row r="28" spans="1:11" ht="104.25" customHeight="1" x14ac:dyDescent="0.25">
      <c r="A28" s="11">
        <v>20</v>
      </c>
      <c r="B28" s="13" t="s">
        <v>28</v>
      </c>
      <c r="C28" s="13">
        <v>423599</v>
      </c>
      <c r="D28" s="14" t="s">
        <v>50</v>
      </c>
      <c r="E28" s="15" t="s">
        <v>7</v>
      </c>
      <c r="F28" s="16" t="s">
        <v>19</v>
      </c>
      <c r="G28" s="35">
        <v>1800000</v>
      </c>
      <c r="H28" s="35">
        <v>1800000</v>
      </c>
      <c r="I28" s="17" t="s">
        <v>34</v>
      </c>
      <c r="J28" s="17" t="s">
        <v>76</v>
      </c>
    </row>
    <row r="29" spans="1:11" ht="50.25" customHeight="1" x14ac:dyDescent="0.25">
      <c r="A29" s="11">
        <v>21</v>
      </c>
      <c r="B29" s="13" t="s">
        <v>29</v>
      </c>
      <c r="C29" s="13">
        <v>423599</v>
      </c>
      <c r="D29" s="14" t="s">
        <v>51</v>
      </c>
      <c r="E29" s="15" t="s">
        <v>7</v>
      </c>
      <c r="F29" s="16" t="s">
        <v>19</v>
      </c>
      <c r="G29" s="35">
        <v>2250000</v>
      </c>
      <c r="H29" s="35">
        <f>G29*1.2</f>
        <v>2700000</v>
      </c>
      <c r="I29" s="17" t="s">
        <v>34</v>
      </c>
      <c r="J29" s="7"/>
    </row>
    <row r="30" spans="1:11" ht="102.75" customHeight="1" x14ac:dyDescent="0.25">
      <c r="A30" s="11">
        <v>22</v>
      </c>
      <c r="B30" s="13" t="s">
        <v>58</v>
      </c>
      <c r="C30" s="13">
        <v>423599</v>
      </c>
      <c r="D30" s="14" t="s">
        <v>51</v>
      </c>
      <c r="E30" s="15" t="s">
        <v>7</v>
      </c>
      <c r="F30" s="16" t="s">
        <v>19</v>
      </c>
      <c r="G30" s="35">
        <v>4000000</v>
      </c>
      <c r="H30" s="35">
        <v>4000000</v>
      </c>
      <c r="I30" s="17" t="s">
        <v>32</v>
      </c>
      <c r="J30" s="17" t="s">
        <v>77</v>
      </c>
      <c r="K30" s="12"/>
    </row>
    <row r="31" spans="1:11" ht="105.75" customHeight="1" x14ac:dyDescent="0.25">
      <c r="A31" s="11">
        <v>23</v>
      </c>
      <c r="B31" s="13" t="s">
        <v>30</v>
      </c>
      <c r="C31" s="13">
        <v>423599</v>
      </c>
      <c r="D31" s="14" t="s">
        <v>52</v>
      </c>
      <c r="E31" s="15" t="s">
        <v>7</v>
      </c>
      <c r="F31" s="16" t="s">
        <v>19</v>
      </c>
      <c r="G31" s="35">
        <v>1900000</v>
      </c>
      <c r="H31" s="35">
        <v>1900000</v>
      </c>
      <c r="I31" s="17" t="s">
        <v>32</v>
      </c>
      <c r="J31" s="17" t="s">
        <v>78</v>
      </c>
    </row>
    <row r="32" spans="1:11" ht="74.25" customHeight="1" x14ac:dyDescent="0.25">
      <c r="A32" s="11">
        <v>24</v>
      </c>
      <c r="B32" s="18" t="s">
        <v>57</v>
      </c>
      <c r="C32" s="19">
        <v>423599</v>
      </c>
      <c r="D32" s="20" t="s">
        <v>52</v>
      </c>
      <c r="E32" s="21" t="s">
        <v>7</v>
      </c>
      <c r="F32" s="18" t="s">
        <v>19</v>
      </c>
      <c r="G32" s="35">
        <v>1800000</v>
      </c>
      <c r="H32" s="35">
        <f>G32*1.2</f>
        <v>2160000</v>
      </c>
      <c r="I32" s="17" t="s">
        <v>33</v>
      </c>
      <c r="J32" s="36" t="s">
        <v>79</v>
      </c>
    </row>
    <row r="33" spans="1:10" ht="93" customHeight="1" x14ac:dyDescent="0.25">
      <c r="A33" s="11">
        <v>25</v>
      </c>
      <c r="B33" s="13" t="s">
        <v>59</v>
      </c>
      <c r="C33" s="13">
        <v>423599</v>
      </c>
      <c r="D33" s="14" t="s">
        <v>51</v>
      </c>
      <c r="E33" s="15" t="s">
        <v>7</v>
      </c>
      <c r="F33" s="16" t="s">
        <v>19</v>
      </c>
      <c r="G33" s="35">
        <v>1900000</v>
      </c>
      <c r="H33" s="35">
        <v>1900000</v>
      </c>
      <c r="I33" s="17" t="s">
        <v>32</v>
      </c>
      <c r="J33" s="17" t="s">
        <v>78</v>
      </c>
    </row>
    <row r="34" spans="1:10" ht="81" customHeight="1" x14ac:dyDescent="0.25">
      <c r="A34" s="11">
        <v>26</v>
      </c>
      <c r="B34" s="18" t="s">
        <v>65</v>
      </c>
      <c r="C34" s="19">
        <v>423599</v>
      </c>
      <c r="D34" s="14" t="s">
        <v>68</v>
      </c>
      <c r="E34" s="21" t="s">
        <v>63</v>
      </c>
      <c r="F34" s="18" t="s">
        <v>64</v>
      </c>
      <c r="G34" s="22">
        <v>1200000</v>
      </c>
      <c r="H34" s="35">
        <v>1440000</v>
      </c>
      <c r="I34" s="17" t="s">
        <v>33</v>
      </c>
      <c r="J34" s="36" t="s">
        <v>80</v>
      </c>
    </row>
    <row r="35" spans="1:10" ht="111" customHeight="1" x14ac:dyDescent="0.25">
      <c r="A35" s="28">
        <v>27</v>
      </c>
      <c r="B35" s="28" t="s">
        <v>70</v>
      </c>
      <c r="C35" s="29">
        <v>423599</v>
      </c>
      <c r="D35" s="30" t="s">
        <v>69</v>
      </c>
      <c r="E35" s="31" t="s">
        <v>7</v>
      </c>
      <c r="F35" s="30" t="s">
        <v>8</v>
      </c>
      <c r="G35" s="32">
        <v>990000</v>
      </c>
      <c r="H35" s="32">
        <v>1188000</v>
      </c>
      <c r="I35" s="33" t="s">
        <v>34</v>
      </c>
      <c r="J35" s="36" t="s">
        <v>72</v>
      </c>
    </row>
    <row r="36" spans="1:10" ht="21.75" customHeight="1" x14ac:dyDescent="0.25">
      <c r="G36" s="12"/>
      <c r="H36" s="23"/>
    </row>
    <row r="37" spans="1:10" hidden="1" x14ac:dyDescent="0.25"/>
    <row r="38" spans="1:10" hidden="1" x14ac:dyDescent="0.25"/>
    <row r="39" spans="1:10" ht="30.75" customHeight="1" x14ac:dyDescent="0.25">
      <c r="G39" s="42" t="s">
        <v>81</v>
      </c>
      <c r="H39" s="42"/>
      <c r="I39" s="41"/>
    </row>
    <row r="40" spans="1:10" ht="23.25" customHeight="1" x14ac:dyDescent="0.25">
      <c r="G40" s="42" t="s">
        <v>82</v>
      </c>
      <c r="H40" s="42"/>
      <c r="I40" s="41"/>
    </row>
  </sheetData>
  <mergeCells count="7">
    <mergeCell ref="A2:B2"/>
    <mergeCell ref="A3:B3"/>
    <mergeCell ref="M9:O9"/>
    <mergeCell ref="M10:O10"/>
    <mergeCell ref="A6:I6"/>
    <mergeCell ref="G39:H39"/>
    <mergeCell ref="G40:H40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2023-07-04T12:08:36Z</dcterms:modified>
</cp:coreProperties>
</file>